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4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B9" s="1"/>
  <c r="AG9" l="1"/>
</calcChain>
</file>

<file path=xl/sharedStrings.xml><?xml version="1.0" encoding="utf-8"?>
<sst xmlns="http://schemas.openxmlformats.org/spreadsheetml/2006/main" count="146" uniqueCount="99">
  <si>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</si>
  <si>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</si>
  <si>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</si>
  <si>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</si>
  <si>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</si>
  <si>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</si>
  <si>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</si>
  <si>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</si>
  <si>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</si>
  <si>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</si>
  <si>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</si>
  <si>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</si>
  <si>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</si>
  <si>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</si>
  <si>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</si>
  <si>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</si>
  <si>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</si>
  <si>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</si>
  <si>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</si>
  <si>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</si>
  <si>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</si>
  <si>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</si>
  <si>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</si>
  <si>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</si>
  <si>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</si>
  <si>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</si>
  <si>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</si>
  <si>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</si>
  <si>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</si>
  <si>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</si>
  <si>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</si>
  <si>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</si>
  <si>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</si>
  <si>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</si>
  <si>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</si>
  <si>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</si>
  <si>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</si>
  <si>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</si>
  <si>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</si>
  <si>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</si>
  <si>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</si>
  <si>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</si>
  <si>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</si>
  <si>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</si>
  <si>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</si>
  <si>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</si>
  <si>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</si>
  <si>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</si>
  <si>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</si>
  <si>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</si>
  <si>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</si>
  <si>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</si>
  <si>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</si>
  <si>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</si>
  <si>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</si>
  <si>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</si>
  <si>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</si>
  <si>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</si>
  <si>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</si>
  <si>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</si>
  <si>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</si>
  <si>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</si>
  <si>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</si>
  <si>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</si>
  <si>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</si>
  <si>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</si>
  <si>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</si>
  <si>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</si>
  <si>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</si>
  <si>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</si>
  <si>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</si>
  <si>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</si>
  <si>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</si>
  <si>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</si>
  <si>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</si>
  <si>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</si>
  <si>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Количество вопросов,поступивших в администрациюЧернянского района за 2019 год, с распределением по тематическим разделам</t>
  </si>
  <si>
    <t>вопросы</t>
  </si>
  <si>
    <t>ВСЕГО</t>
  </si>
  <si>
    <t>Волоконовское сельское поселение</t>
  </si>
  <si>
    <t>Здравоохранение</t>
  </si>
  <si>
    <t>Природные ресурсы и охрана окружающей среды</t>
  </si>
  <si>
    <t>Управление в сфере информации и информатизации (запрос архивных данных)</t>
  </si>
  <si>
    <t>Транспорт</t>
  </si>
  <si>
    <t>Конституционный строй</t>
  </si>
  <si>
    <t>Основы государственного управления</t>
  </si>
  <si>
    <t>Сельхое хозяйство</t>
  </si>
  <si>
    <t>-</t>
  </si>
  <si>
    <t>М. В. Ступак</t>
  </si>
  <si>
    <t xml:space="preserve"> </t>
  </si>
  <si>
    <t xml:space="preserve">Глава администрации </t>
  </si>
  <si>
    <t xml:space="preserve">Орликовского сельского поселения </t>
  </si>
  <si>
    <t>Кол-во вопросов</t>
  </si>
  <si>
    <t>Глава администрации  Орликовского</t>
  </si>
  <si>
    <t>сельского поселения</t>
  </si>
  <si>
    <r>
      <t xml:space="preserve">Количество обращений, поступивших в администрацию Чернянского района за январь </t>
    </r>
    <r>
      <rPr>
        <b/>
        <sz val="14"/>
        <color rgb="FFFF0000"/>
        <rFont val="Calibri"/>
        <family val="2"/>
        <charset val="204"/>
        <scheme val="minor"/>
      </rPr>
      <t xml:space="preserve"> </t>
    </r>
    <r>
      <rPr>
        <b/>
        <sz val="14"/>
        <color theme="1"/>
        <rFont val="Calibri"/>
        <family val="2"/>
        <charset val="204"/>
        <scheme val="minor"/>
      </rPr>
      <t xml:space="preserve"> 2023 года с распределением по сельским поселениям</t>
    </r>
  </si>
  <si>
    <r>
      <t xml:space="preserve"> Количество вопросов,поступивших в </t>
    </r>
    <r>
      <rPr>
        <b/>
        <sz val="10"/>
        <rFont val="Times New Roman"/>
        <family val="1"/>
        <charset val="204"/>
      </rPr>
      <t xml:space="preserve">администрацию Орликовского сельского поселения  за декабрь 2024 года, с </t>
    </r>
    <r>
      <rPr>
        <b/>
        <sz val="10"/>
        <color theme="1"/>
        <rFont val="Times New Roman"/>
        <family val="1"/>
        <charset val="204"/>
      </rPr>
      <t>распределением по тематическим разделам</t>
    </r>
  </si>
  <si>
    <t>Результаты рассмотрения обращений  за отчетный месяц 2024 года</t>
  </si>
  <si>
    <t>Количество обращений, поступивших в  администрацию Орликовского сельского поселения муниципального района "Чернянский район" Белгородской области за январь 2025 года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</si>
</sst>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6" fillId="0" borderId="0" xfId="0" applyFont="1"/>
    <xf numFmtId="0" fontId="7" fillId="0" borderId="1" xfId="0" applyFont="1" applyBorder="1"/>
    <xf numFmtId="0" fontId="7" fillId="0" borderId="0" xfId="0" applyFont="1"/>
    <xf numFmtId="0" fontId="9" fillId="0" borderId="1" xfId="0" applyFont="1" applyBorder="1"/>
    <xf numFmtId="0" fontId="9" fillId="0" borderId="0" xfId="0" applyFont="1"/>
    <xf numFmtId="0" fontId="9" fillId="0" borderId="1" xfId="0" applyFont="1" applyBorder="1" applyAlignment="1">
      <alignment textRotation="90" wrapText="1"/>
    </xf>
    <xf numFmtId="0" fontId="9" fillId="0" borderId="1" xfId="0" applyFont="1" applyBorder="1" applyAlignment="1">
      <alignment textRotation="90"/>
    </xf>
    <xf numFmtId="0" fontId="7" fillId="0" borderId="1" xfId="0" applyFont="1" applyBorder="1" applyAlignment="1">
      <alignment horizontal="center" vertical="center" wrapText="1"/>
    </xf>
    <xf numFmtId="10" fontId="9" fillId="0" borderId="1" xfId="0" applyNumberFormat="1" applyFont="1" applyBorder="1"/>
    <xf numFmtId="0" fontId="9" fillId="0" borderId="5" xfId="0" applyFont="1" applyBorder="1"/>
    <xf numFmtId="0" fontId="4" fillId="0" borderId="0" xfId="0" applyFont="1" applyBorder="1"/>
    <xf numFmtId="0" fontId="10" fillId="0" borderId="1" xfId="0" applyFont="1" applyBorder="1"/>
    <xf numFmtId="0" fontId="12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textRotation="90" wrapText="1"/>
    </xf>
    <xf numFmtId="0" fontId="12" fillId="0" borderId="1" xfId="0" applyFont="1" applyFill="1" applyBorder="1" applyAlignment="1">
      <alignment horizontal="center" textRotation="90" wrapText="1"/>
    </xf>
    <xf numFmtId="0" fontId="12" fillId="2" borderId="1" xfId="0" applyFont="1" applyFill="1" applyBorder="1" applyAlignment="1">
      <alignment horizontal="center" textRotation="90"/>
    </xf>
    <xf numFmtId="0" fontId="12" fillId="2" borderId="1" xfId="0" applyFont="1" applyFill="1" applyBorder="1" applyAlignment="1">
      <alignment horizontal="center" textRotation="90" wrapText="1"/>
    </xf>
    <xf numFmtId="0" fontId="12" fillId="2" borderId="1" xfId="0" applyFont="1" applyFill="1" applyBorder="1" applyAlignment="1">
      <alignment textRotation="90"/>
    </xf>
    <xf numFmtId="10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5" fillId="0" borderId="0" xfId="0" applyFont="1"/>
    <xf numFmtId="0" fontId="16" fillId="0" borderId="1" xfId="0" applyFont="1" applyBorder="1" applyAlignment="1">
      <alignment horizontal="center" vertical="center"/>
    </xf>
    <xf numFmtId="10" fontId="16" fillId="0" borderId="1" xfId="0" applyNumberFormat="1" applyFont="1" applyBorder="1" applyAlignment="1">
      <alignment horizontal="center" vertical="center" wrapText="1"/>
    </xf>
    <xf numFmtId="0" fontId="21" fillId="0" borderId="0" xfId="0" applyFont="1"/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>
      <alignment wrapText="1"/>
    </xf>
    <xf numFmtId="0" fontId="22" fillId="0" borderId="1" xfId="0" applyFont="1" applyBorder="1"/>
    <xf numFmtId="0" fontId="22" fillId="0" borderId="1" xfId="0" applyFont="1" applyBorder="1" applyAlignment="1"/>
    <xf numFmtId="0" fontId="22" fillId="0" borderId="1" xfId="0" applyFont="1" applyBorder="1" applyAlignment="1">
      <alignment horizontal="left" vertical="center" wrapText="1"/>
    </xf>
    <xf numFmtId="0" fontId="22" fillId="0" borderId="0" xfId="0" applyFont="1"/>
    <xf numFmtId="0" fontId="20" fillId="0" borderId="0" xfId="0" applyFont="1"/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 wrapText="1"/>
    </xf>
    <xf numFmtId="0" fontId="20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  <xf numFmtId="0" fontId="17" fillId="0" borderId="8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0" borderId="1" xfId="0" applyNumberFormat="1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tabSelected="1" zoomScale="77" zoomScaleNormal="77" workbookViewId="0">
      <selection sqref="A1:C2"/>
    </sheetView>
  </sheetViews>
  <sheetFormatPr defaultRowHeight="15"/>
  <cols>
    <col min="1" max="1" width="34.7109375" customWidth="1"/>
    <col min="2" max="2" width="29" customWidth="1"/>
    <col min="3" max="3" width="16.28515625" customWidth="1"/>
  </cols>
  <sheetData>
    <row r="1" spans="1:3" s="5" customFormat="1" ht="15" customHeight="1">
      <c r="A1" s="42" t="s">
        <v>98</v>
      </c>
      <c r="B1" s="43"/>
      <c r="C1" s="43"/>
    </row>
    <row r="2" spans="1:3" s="5" customFormat="1" ht="60" customHeight="1">
      <c r="A2" s="43"/>
      <c r="B2" s="43"/>
      <c r="C2" s="43"/>
    </row>
    <row r="3" spans="1:3" ht="15" hidden="1" customHeight="1">
      <c r="A3" s="34"/>
      <c r="B3" s="34"/>
      <c r="C3" s="34"/>
    </row>
    <row r="4" spans="1:3" ht="15" hidden="1" customHeight="1">
      <c r="A4" s="34"/>
      <c r="B4" s="34"/>
      <c r="C4" s="34"/>
    </row>
    <row r="5" spans="1:3" ht="15" hidden="1" customHeight="1">
      <c r="A5" s="34"/>
      <c r="B5" s="34"/>
      <c r="C5" s="34"/>
    </row>
    <row r="6" spans="1:3" s="2" customFormat="1" ht="31.5" customHeight="1">
      <c r="A6" s="48" t="s">
        <v>17</v>
      </c>
      <c r="B6" s="49"/>
      <c r="C6" s="35">
        <v>1</v>
      </c>
    </row>
    <row r="7" spans="1:3" s="2" customFormat="1" ht="15" customHeight="1">
      <c r="A7" s="44" t="s">
        <v>10</v>
      </c>
      <c r="B7" s="36" t="s">
        <v>8</v>
      </c>
      <c r="C7" s="35">
        <v>1</v>
      </c>
    </row>
    <row r="8" spans="1:3" s="2" customFormat="1" ht="15" customHeight="1">
      <c r="A8" s="44"/>
      <c r="B8" s="36" t="s">
        <v>11</v>
      </c>
      <c r="C8" s="35">
        <v>0</v>
      </c>
    </row>
    <row r="9" spans="1:3" s="2" customFormat="1" ht="33" customHeight="1">
      <c r="A9" s="44"/>
      <c r="B9" s="36" t="s">
        <v>12</v>
      </c>
      <c r="C9" s="35">
        <v>0</v>
      </c>
    </row>
    <row r="10" spans="1:3" s="2" customFormat="1" ht="15" customHeight="1">
      <c r="A10" s="44"/>
      <c r="B10" s="36" t="s">
        <v>13</v>
      </c>
      <c r="C10" s="35">
        <v>1</v>
      </c>
    </row>
    <row r="11" spans="1:3" s="2" customFormat="1" ht="18.75">
      <c r="A11" s="44"/>
      <c r="B11" s="37" t="s">
        <v>14</v>
      </c>
      <c r="C11" s="35">
        <v>0</v>
      </c>
    </row>
    <row r="12" spans="1:3" s="2" customFormat="1" ht="18.75">
      <c r="A12" s="44"/>
      <c r="B12" s="37" t="s">
        <v>15</v>
      </c>
      <c r="C12" s="35">
        <v>0</v>
      </c>
    </row>
    <row r="13" spans="1:3" s="2" customFormat="1" ht="18.75">
      <c r="A13" s="44"/>
      <c r="B13" s="37" t="s">
        <v>16</v>
      </c>
      <c r="C13" s="35">
        <v>0</v>
      </c>
    </row>
    <row r="14" spans="1:3" s="3" customFormat="1" ht="18.75">
      <c r="A14" s="44"/>
      <c r="B14" s="38" t="s">
        <v>6</v>
      </c>
      <c r="C14" s="35">
        <v>0</v>
      </c>
    </row>
    <row r="15" spans="1:3" s="2" customFormat="1" ht="18.75">
      <c r="A15" s="44"/>
      <c r="B15" s="38" t="s">
        <v>7</v>
      </c>
      <c r="C15" s="35">
        <v>1</v>
      </c>
    </row>
    <row r="16" spans="1:3" s="2" customFormat="1" ht="18.75" customHeight="1">
      <c r="A16" s="45" t="s">
        <v>28</v>
      </c>
      <c r="B16" s="37" t="s">
        <v>8</v>
      </c>
      <c r="C16" s="35">
        <v>1</v>
      </c>
    </row>
    <row r="17" spans="1:4" s="2" customFormat="1" ht="18.75" customHeight="1">
      <c r="A17" s="46"/>
      <c r="B17" s="37" t="s">
        <v>9</v>
      </c>
      <c r="C17" s="35">
        <v>0</v>
      </c>
    </row>
    <row r="18" spans="1:4" s="2" customFormat="1" ht="30.75" customHeight="1">
      <c r="A18" s="47" t="s">
        <v>1</v>
      </c>
      <c r="B18" s="47"/>
      <c r="C18" s="35">
        <v>0</v>
      </c>
    </row>
    <row r="19" spans="1:4" s="2" customFormat="1" ht="28.5" customHeight="1">
      <c r="A19" s="44" t="s">
        <v>97</v>
      </c>
      <c r="B19" s="39" t="s">
        <v>2</v>
      </c>
      <c r="C19" s="35">
        <v>0</v>
      </c>
    </row>
    <row r="20" spans="1:4" s="2" customFormat="1" ht="20.25" customHeight="1">
      <c r="A20" s="44"/>
      <c r="B20" s="37" t="s">
        <v>3</v>
      </c>
      <c r="C20" s="35">
        <v>0</v>
      </c>
    </row>
    <row r="21" spans="1:4" s="2" customFormat="1" ht="24" customHeight="1">
      <c r="A21" s="44"/>
      <c r="B21" s="37" t="s">
        <v>4</v>
      </c>
      <c r="C21" s="35">
        <v>1</v>
      </c>
    </row>
    <row r="22" spans="1:4" s="2" customFormat="1" ht="57" customHeight="1">
      <c r="A22" s="44"/>
      <c r="B22" s="37" t="s">
        <v>5</v>
      </c>
      <c r="C22" s="35">
        <v>0</v>
      </c>
    </row>
    <row r="23" spans="1:4">
      <c r="A23" s="34"/>
      <c r="B23" s="34"/>
      <c r="C23" s="34"/>
    </row>
    <row r="24" spans="1:4" ht="18.75">
      <c r="A24" s="40" t="s">
        <v>90</v>
      </c>
      <c r="B24" s="41" t="s">
        <v>89</v>
      </c>
      <c r="C24" s="34"/>
      <c r="D24" s="31"/>
    </row>
    <row r="25" spans="1:4" ht="18.75">
      <c r="A25" s="40" t="s">
        <v>91</v>
      </c>
      <c r="B25" s="40"/>
      <c r="C25" s="40" t="s">
        <v>88</v>
      </c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3"/>
  <sheetViews>
    <sheetView zoomScale="75" zoomScaleNormal="75" workbookViewId="0">
      <selection sqref="A1:B1"/>
    </sheetView>
  </sheetViews>
  <sheetFormatPr defaultRowHeight="15"/>
  <cols>
    <col min="1" max="1" width="51.5703125" customWidth="1"/>
    <col min="2" max="2" width="20.28515625" customWidth="1"/>
    <col min="4" max="5" width="9.140625" customWidth="1"/>
  </cols>
  <sheetData>
    <row r="1" spans="1:2" ht="73.5" customHeight="1">
      <c r="A1" s="50" t="s">
        <v>95</v>
      </c>
      <c r="B1" s="50"/>
    </row>
    <row r="3" spans="1:2" ht="46.5" customHeight="1">
      <c r="A3" s="4" t="s">
        <v>18</v>
      </c>
      <c r="B3" s="4" t="s">
        <v>0</v>
      </c>
    </row>
    <row r="4" spans="1:2" ht="27" customHeight="1">
      <c r="A4" s="7" t="s">
        <v>31</v>
      </c>
      <c r="B4" s="1"/>
    </row>
    <row r="5" spans="1:2" ht="24.75" customHeight="1">
      <c r="A5" s="6" t="s">
        <v>32</v>
      </c>
      <c r="B5" s="1"/>
    </row>
    <row r="6" spans="1:2" ht="32.25" customHeight="1">
      <c r="A6" s="6" t="s">
        <v>79</v>
      </c>
      <c r="B6" s="1"/>
    </row>
    <row r="7" spans="1:2" ht="27.75" customHeight="1">
      <c r="A7" s="6" t="s">
        <v>33</v>
      </c>
      <c r="B7" s="1"/>
    </row>
    <row r="8" spans="1:2" ht="27.75" customHeight="1">
      <c r="A8" s="6" t="s">
        <v>34</v>
      </c>
      <c r="B8" s="1"/>
    </row>
    <row r="9" spans="1:2" ht="30" customHeight="1">
      <c r="A9" s="6" t="s">
        <v>35</v>
      </c>
      <c r="B9" s="1"/>
    </row>
    <row r="10" spans="1:2" ht="27" customHeight="1">
      <c r="A10" s="6" t="s">
        <v>36</v>
      </c>
      <c r="B10" s="1"/>
    </row>
    <row r="11" spans="1:2" ht="29.25" customHeight="1">
      <c r="A11" s="6" t="s">
        <v>37</v>
      </c>
      <c r="B11" s="1"/>
    </row>
    <row r="12" spans="1:2" ht="29.25" customHeight="1">
      <c r="A12" s="6" t="s">
        <v>38</v>
      </c>
      <c r="B12" s="1"/>
    </row>
    <row r="13" spans="1:2" ht="30.75" customHeight="1">
      <c r="A13" s="6" t="s">
        <v>39</v>
      </c>
      <c r="B13" s="1"/>
    </row>
    <row r="14" spans="1:2" ht="27.75" customHeight="1">
      <c r="A14" s="6" t="s">
        <v>40</v>
      </c>
      <c r="B14" s="1"/>
    </row>
    <row r="15" spans="1:2" ht="30" customHeight="1">
      <c r="A15" s="6" t="s">
        <v>41</v>
      </c>
      <c r="B15" s="1">
        <v>1</v>
      </c>
    </row>
    <row r="16" spans="1:2" ht="24" customHeight="1">
      <c r="A16" s="6" t="s">
        <v>42</v>
      </c>
      <c r="B16" s="1"/>
    </row>
    <row r="17" spans="1:2" ht="30" customHeight="1">
      <c r="A17" s="6" t="s">
        <v>43</v>
      </c>
      <c r="B17" s="1"/>
    </row>
    <row r="18" spans="1:2" ht="26.25" customHeight="1">
      <c r="A18" s="6" t="s">
        <v>44</v>
      </c>
      <c r="B18" s="1"/>
    </row>
    <row r="19" spans="1:2" ht="31.5" customHeight="1">
      <c r="A19" s="6" t="s">
        <v>45</v>
      </c>
      <c r="B19" s="1"/>
    </row>
    <row r="20" spans="1:2" ht="36" customHeight="1">
      <c r="A20" s="6" t="s">
        <v>19</v>
      </c>
      <c r="B20" s="1"/>
    </row>
    <row r="21" spans="1:2" ht="38.25" customHeight="1">
      <c r="A21" s="6" t="s">
        <v>27</v>
      </c>
      <c r="B21" s="1"/>
    </row>
    <row r="22" spans="1:2" ht="36" customHeight="1">
      <c r="A22" s="6"/>
      <c r="B22" s="1"/>
    </row>
    <row r="23" spans="1:2" ht="18.75">
      <c r="A23" s="2"/>
      <c r="B23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2"/>
  <sheetViews>
    <sheetView zoomScale="118" zoomScaleNormal="118" workbookViewId="0">
      <selection activeCell="K7" sqref="K7"/>
    </sheetView>
  </sheetViews>
  <sheetFormatPr defaultRowHeight="15.75"/>
  <cols>
    <col min="1" max="1" width="9.5703125" style="8" customWidth="1"/>
    <col min="2" max="2" width="7.42578125" style="8" customWidth="1"/>
    <col min="3" max="3" width="9" style="8" customWidth="1"/>
    <col min="4" max="4" width="7.28515625" style="8" customWidth="1"/>
    <col min="5" max="5" width="7.5703125" style="8" customWidth="1"/>
    <col min="6" max="6" width="6.140625" style="8" customWidth="1"/>
    <col min="7" max="7" width="6.28515625" style="8" customWidth="1"/>
    <col min="8" max="8" width="7.85546875" style="8" customWidth="1"/>
    <col min="9" max="9" width="7" style="8" customWidth="1"/>
    <col min="10" max="10" width="6.42578125" style="8" customWidth="1"/>
    <col min="11" max="11" width="7.85546875" style="8" customWidth="1"/>
    <col min="12" max="12" width="7.28515625" style="8" customWidth="1"/>
    <col min="13" max="13" width="8.7109375" style="8" customWidth="1"/>
    <col min="14" max="14" width="11.85546875" style="8" customWidth="1"/>
    <col min="15" max="15" width="12.5703125" style="8" customWidth="1"/>
    <col min="16" max="16" width="11.28515625" style="8" customWidth="1"/>
    <col min="17" max="16384" width="9.140625" style="8"/>
  </cols>
  <sheetData>
    <row r="1" spans="1:16" ht="27.75" customHeight="1"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19"/>
    </row>
    <row r="2" spans="1:16" ht="6" hidden="1" customHeight="1"/>
    <row r="3" spans="1:16" s="9" customFormat="1" ht="10.5" hidden="1" customHeight="1"/>
    <row r="4" spans="1:16" s="11" customFormat="1" ht="41.25" customHeight="1">
      <c r="A4" s="56" t="s">
        <v>96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  <c r="O4" s="57"/>
      <c r="P4" s="59" t="s">
        <v>78</v>
      </c>
    </row>
    <row r="5" spans="1:16" s="11" customFormat="1" ht="64.5" customHeight="1">
      <c r="A5" s="20"/>
      <c r="B5" s="66" t="s">
        <v>21</v>
      </c>
      <c r="C5" s="66"/>
      <c r="D5" s="65" t="s">
        <v>22</v>
      </c>
      <c r="E5" s="65"/>
      <c r="F5" s="65"/>
      <c r="G5" s="53" t="s">
        <v>23</v>
      </c>
      <c r="H5" s="54"/>
      <c r="I5" s="54"/>
      <c r="J5" s="54"/>
      <c r="K5" s="54"/>
      <c r="L5" s="54"/>
      <c r="M5" s="55"/>
      <c r="N5" s="53" t="s">
        <v>25</v>
      </c>
      <c r="O5" s="55"/>
      <c r="P5" s="60"/>
    </row>
    <row r="6" spans="1:16" s="13" customFormat="1">
      <c r="A6" s="21"/>
      <c r="B6" s="63" t="s">
        <v>77</v>
      </c>
      <c r="C6" s="63"/>
      <c r="D6" s="51" t="s">
        <v>77</v>
      </c>
      <c r="E6" s="51"/>
      <c r="F6" s="51"/>
      <c r="G6" s="62" t="s">
        <v>77</v>
      </c>
      <c r="H6" s="63"/>
      <c r="I6" s="63"/>
      <c r="J6" s="63"/>
      <c r="K6" s="63"/>
      <c r="L6" s="63"/>
      <c r="M6" s="64"/>
      <c r="N6" s="62" t="s">
        <v>77</v>
      </c>
      <c r="O6" s="64"/>
      <c r="P6" s="61"/>
    </row>
    <row r="7" spans="1:16" s="13" customFormat="1" ht="208.5" customHeight="1">
      <c r="A7" s="21"/>
      <c r="B7" s="23" t="s">
        <v>84</v>
      </c>
      <c r="C7" s="23" t="s">
        <v>85</v>
      </c>
      <c r="D7" s="24" t="s">
        <v>54</v>
      </c>
      <c r="E7" s="24" t="s">
        <v>65</v>
      </c>
      <c r="F7" s="24" t="s">
        <v>80</v>
      </c>
      <c r="G7" s="24" t="s">
        <v>73</v>
      </c>
      <c r="H7" s="24" t="s">
        <v>82</v>
      </c>
      <c r="I7" s="24" t="s">
        <v>86</v>
      </c>
      <c r="J7" s="24" t="s">
        <v>83</v>
      </c>
      <c r="K7" s="25" t="s">
        <v>48</v>
      </c>
      <c r="L7" s="25" t="s">
        <v>75</v>
      </c>
      <c r="M7" s="25" t="s">
        <v>81</v>
      </c>
      <c r="N7" s="25" t="s">
        <v>52</v>
      </c>
      <c r="O7" s="26" t="s">
        <v>51</v>
      </c>
      <c r="P7" s="27"/>
    </row>
    <row r="8" spans="1:16" s="13" customFormat="1" ht="38.25" customHeight="1">
      <c r="A8" s="22" t="s">
        <v>92</v>
      </c>
      <c r="B8" s="29" t="s">
        <v>87</v>
      </c>
      <c r="C8" s="29" t="s">
        <v>87</v>
      </c>
      <c r="D8" s="29" t="s">
        <v>87</v>
      </c>
      <c r="E8" s="29" t="s">
        <v>87</v>
      </c>
      <c r="F8" s="29" t="s">
        <v>87</v>
      </c>
      <c r="G8" s="29" t="s">
        <v>87</v>
      </c>
      <c r="H8" s="29" t="s">
        <v>87</v>
      </c>
      <c r="I8" s="29" t="s">
        <v>87</v>
      </c>
      <c r="J8" s="29" t="s">
        <v>87</v>
      </c>
      <c r="K8" s="29" t="s">
        <v>87</v>
      </c>
      <c r="L8" s="29" t="s">
        <v>87</v>
      </c>
      <c r="M8" s="29" t="s">
        <v>87</v>
      </c>
      <c r="N8" s="29" t="s">
        <v>87</v>
      </c>
      <c r="O8" s="30">
        <v>1</v>
      </c>
      <c r="P8" s="32">
        <v>1</v>
      </c>
    </row>
    <row r="9" spans="1:16" s="13" customFormat="1" ht="63" customHeight="1">
      <c r="A9" s="22"/>
      <c r="B9" s="29" t="s">
        <v>87</v>
      </c>
      <c r="C9" s="29" t="s">
        <v>87</v>
      </c>
      <c r="D9" s="29" t="s">
        <v>87</v>
      </c>
      <c r="E9" s="29" t="s">
        <v>87</v>
      </c>
      <c r="F9" s="29" t="s">
        <v>87</v>
      </c>
      <c r="G9" s="29" t="s">
        <v>87</v>
      </c>
      <c r="H9" s="29" t="s">
        <v>87</v>
      </c>
      <c r="I9" s="29" t="s">
        <v>87</v>
      </c>
      <c r="J9" s="29" t="s">
        <v>87</v>
      </c>
      <c r="K9" s="29" t="s">
        <v>87</v>
      </c>
      <c r="L9" s="29" t="s">
        <v>87</v>
      </c>
      <c r="M9" s="29" t="s">
        <v>87</v>
      </c>
      <c r="N9" s="29" t="s">
        <v>87</v>
      </c>
      <c r="O9" s="28">
        <v>1</v>
      </c>
      <c r="P9" s="33">
        <v>1</v>
      </c>
    </row>
    <row r="11" spans="1:16">
      <c r="A11" s="8" t="s">
        <v>93</v>
      </c>
    </row>
    <row r="12" spans="1:16">
      <c r="A12" s="8" t="s">
        <v>94</v>
      </c>
      <c r="J12" s="8" t="s">
        <v>88</v>
      </c>
    </row>
  </sheetData>
  <mergeCells count="11">
    <mergeCell ref="D6:F6"/>
    <mergeCell ref="D1:O1"/>
    <mergeCell ref="G5:M5"/>
    <mergeCell ref="A4:O4"/>
    <mergeCell ref="P4:P6"/>
    <mergeCell ref="G6:M6"/>
    <mergeCell ref="D5:F5"/>
    <mergeCell ref="B5:C5"/>
    <mergeCell ref="B6:C6"/>
    <mergeCell ref="N6:O6"/>
    <mergeCell ref="N5:O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topLeftCell="A4" zoomScale="66" zoomScaleNormal="66" workbookViewId="0">
      <selection activeCell="T7" sqref="T7"/>
    </sheetView>
  </sheetViews>
  <sheetFormatPr defaultRowHeight="15.75"/>
  <cols>
    <col min="1" max="1" width="13.42578125" style="8" customWidth="1"/>
    <col min="2" max="2" width="8.5703125" style="8" bestFit="1" customWidth="1"/>
    <col min="3" max="3" width="9.7109375" style="8" bestFit="1" customWidth="1"/>
    <col min="4" max="4" width="9.28515625" style="8" bestFit="1" customWidth="1"/>
    <col min="5" max="5" width="9.85546875" style="8" bestFit="1" customWidth="1"/>
    <col min="6" max="29" width="9.28515625" style="8" bestFit="1" customWidth="1"/>
    <col min="30" max="30" width="9.85546875" style="8" bestFit="1" customWidth="1"/>
    <col min="31" max="31" width="10.140625" style="8" customWidth="1"/>
    <col min="32" max="32" width="9.28515625" style="8" bestFit="1" customWidth="1"/>
    <col min="33" max="33" width="10.85546875" style="8" customWidth="1"/>
    <col min="34" max="16384" width="9.140625" style="8"/>
  </cols>
  <sheetData>
    <row r="1" spans="1:33" ht="63" customHeight="1">
      <c r="B1" s="19"/>
      <c r="C1" s="19"/>
      <c r="D1" s="19"/>
      <c r="E1" s="19"/>
      <c r="F1" s="19"/>
      <c r="G1" s="19"/>
      <c r="H1" s="67" t="s">
        <v>76</v>
      </c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19"/>
      <c r="AD1" s="19"/>
      <c r="AE1" s="19"/>
      <c r="AF1" s="19"/>
      <c r="AG1" s="19"/>
    </row>
    <row r="2" spans="1:33" ht="6" customHeight="1"/>
    <row r="3" spans="1:33" s="9" customFormat="1" ht="10.5" customHeight="1"/>
    <row r="4" spans="1:33" s="11" customFormat="1" ht="20.25" customHeight="1">
      <c r="A4" s="10"/>
      <c r="B4" s="10"/>
      <c r="C4" s="68" t="s">
        <v>20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9" t="s">
        <v>27</v>
      </c>
    </row>
    <row r="5" spans="1:33" s="11" customFormat="1">
      <c r="A5" s="10"/>
      <c r="B5" s="10"/>
      <c r="C5" s="72" t="s">
        <v>21</v>
      </c>
      <c r="D5" s="72"/>
      <c r="E5" s="72"/>
      <c r="F5" s="72"/>
      <c r="G5" s="72"/>
      <c r="H5" s="72" t="s">
        <v>22</v>
      </c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 t="s">
        <v>23</v>
      </c>
      <c r="U5" s="72"/>
      <c r="V5" s="72"/>
      <c r="W5" s="72"/>
      <c r="X5" s="72"/>
      <c r="Y5" s="72"/>
      <c r="Z5" s="72" t="s">
        <v>24</v>
      </c>
      <c r="AA5" s="72"/>
      <c r="AB5" s="72" t="s">
        <v>25</v>
      </c>
      <c r="AC5" s="72"/>
      <c r="AD5" s="72"/>
      <c r="AE5" s="72"/>
      <c r="AF5" s="72"/>
      <c r="AG5" s="70"/>
    </row>
    <row r="6" spans="1:33" s="13" customFormat="1">
      <c r="A6" s="12"/>
      <c r="B6" s="18"/>
      <c r="C6" s="73" t="s">
        <v>26</v>
      </c>
      <c r="D6" s="74"/>
      <c r="E6" s="74"/>
      <c r="F6" s="74"/>
      <c r="G6" s="74"/>
      <c r="H6" s="73" t="s">
        <v>26</v>
      </c>
      <c r="I6" s="74"/>
      <c r="J6" s="74"/>
      <c r="K6" s="74"/>
      <c r="L6" s="74"/>
      <c r="M6" s="74"/>
      <c r="N6" s="74"/>
      <c r="O6" s="74"/>
      <c r="P6" s="74"/>
      <c r="Q6" s="74"/>
      <c r="R6" s="74"/>
      <c r="S6" s="75"/>
      <c r="T6" s="73" t="s">
        <v>26</v>
      </c>
      <c r="U6" s="74"/>
      <c r="V6" s="74"/>
      <c r="W6" s="74"/>
      <c r="X6" s="74"/>
      <c r="Y6" s="75"/>
      <c r="Z6" s="73" t="s">
        <v>26</v>
      </c>
      <c r="AA6" s="74"/>
      <c r="AB6" s="73" t="s">
        <v>26</v>
      </c>
      <c r="AC6" s="74"/>
      <c r="AD6" s="74"/>
      <c r="AE6" s="74"/>
      <c r="AF6" s="75"/>
      <c r="AG6" s="71"/>
    </row>
    <row r="7" spans="1:33" s="13" customFormat="1" ht="318.75" customHeight="1">
      <c r="A7" s="12"/>
      <c r="B7" s="14" t="s">
        <v>62</v>
      </c>
      <c r="C7" s="14" t="s">
        <v>63</v>
      </c>
      <c r="D7" s="14" t="s">
        <v>64</v>
      </c>
      <c r="E7" s="14" t="s">
        <v>46</v>
      </c>
      <c r="F7" s="14" t="s">
        <v>61</v>
      </c>
      <c r="G7" s="14" t="s">
        <v>61</v>
      </c>
      <c r="H7" s="14" t="s">
        <v>47</v>
      </c>
      <c r="I7" s="14" t="s">
        <v>67</v>
      </c>
      <c r="J7" s="14" t="s">
        <v>65</v>
      </c>
      <c r="K7" s="14" t="s">
        <v>66</v>
      </c>
      <c r="L7" s="14" t="s">
        <v>53</v>
      </c>
      <c r="M7" s="14" t="s">
        <v>54</v>
      </c>
      <c r="N7" s="14" t="s">
        <v>70</v>
      </c>
      <c r="O7" s="14" t="s">
        <v>55</v>
      </c>
      <c r="P7" s="14" t="s">
        <v>74</v>
      </c>
      <c r="Q7" s="14" t="s">
        <v>69</v>
      </c>
      <c r="R7" s="14" t="s">
        <v>68</v>
      </c>
      <c r="S7" s="14" t="s">
        <v>56</v>
      </c>
      <c r="T7" s="14" t="s">
        <v>57</v>
      </c>
      <c r="U7" s="15" t="s">
        <v>48</v>
      </c>
      <c r="V7" s="14" t="s">
        <v>58</v>
      </c>
      <c r="W7" s="14" t="s">
        <v>75</v>
      </c>
      <c r="X7" s="14" t="s">
        <v>59</v>
      </c>
      <c r="Y7" s="14" t="s">
        <v>49</v>
      </c>
      <c r="Z7" s="14" t="s">
        <v>60</v>
      </c>
      <c r="AA7" s="14" t="s">
        <v>71</v>
      </c>
      <c r="AB7" s="15" t="s">
        <v>51</v>
      </c>
      <c r="AC7" s="15" t="s">
        <v>52</v>
      </c>
      <c r="AD7" s="14" t="s">
        <v>50</v>
      </c>
      <c r="AE7" s="15" t="s">
        <v>72</v>
      </c>
      <c r="AF7" s="15" t="s">
        <v>73</v>
      </c>
      <c r="AG7" s="15"/>
    </row>
    <row r="8" spans="1:33" s="13" customFormat="1" ht="31.5">
      <c r="A8" s="16" t="s">
        <v>29</v>
      </c>
      <c r="B8" s="16">
        <v>1</v>
      </c>
      <c r="C8" s="12">
        <v>1</v>
      </c>
      <c r="D8" s="12"/>
      <c r="E8" s="12"/>
      <c r="F8" s="12"/>
      <c r="G8" s="12"/>
      <c r="H8" s="12"/>
      <c r="I8" s="12"/>
      <c r="J8" s="12"/>
      <c r="K8" s="12">
        <v>1</v>
      </c>
      <c r="L8" s="12"/>
      <c r="M8" s="12"/>
      <c r="N8" s="12"/>
      <c r="O8" s="12"/>
      <c r="P8" s="12"/>
      <c r="Q8" s="12"/>
      <c r="R8" s="12"/>
      <c r="S8" s="12">
        <v>1</v>
      </c>
      <c r="T8" s="12"/>
      <c r="U8" s="12"/>
      <c r="V8" s="12"/>
      <c r="W8" s="12"/>
      <c r="X8" s="12"/>
      <c r="Y8" s="12"/>
      <c r="Z8" s="12"/>
      <c r="AA8" s="12"/>
      <c r="AB8" s="12">
        <v>1</v>
      </c>
      <c r="AC8" s="12"/>
      <c r="AD8" s="12"/>
      <c r="AE8" s="12">
        <v>1</v>
      </c>
      <c r="AF8" s="12">
        <v>1</v>
      </c>
      <c r="AG8" s="12">
        <f>SUM(B8:AF8)</f>
        <v>7</v>
      </c>
    </row>
    <row r="9" spans="1:33" s="13" customFormat="1" ht="105.75" customHeight="1">
      <c r="A9" s="16" t="s">
        <v>30</v>
      </c>
      <c r="B9" s="17">
        <f>(B8/AG8)*100%</f>
        <v>0.14285714285714285</v>
      </c>
      <c r="C9" s="17" t="e">
        <f>(C8/AH8)*100%</f>
        <v>#DIV/0!</v>
      </c>
      <c r="D9" s="17" t="e">
        <f>(D8/AH8)*100%</f>
        <v>#DIV/0!</v>
      </c>
      <c r="E9" s="17" t="e">
        <f>(E8/AI8)*100%</f>
        <v>#DIV/0!</v>
      </c>
      <c r="F9" s="17" t="e">
        <f t="shared" ref="F9:AF9" si="0">(F8/AI8)*100%</f>
        <v>#DIV/0!</v>
      </c>
      <c r="G9" s="17" t="e">
        <f t="shared" si="0"/>
        <v>#DIV/0!</v>
      </c>
      <c r="H9" s="17" t="e">
        <f t="shared" si="0"/>
        <v>#DIV/0!</v>
      </c>
      <c r="I9" s="17" t="e">
        <f t="shared" si="0"/>
        <v>#DIV/0!</v>
      </c>
      <c r="J9" s="17" t="e">
        <f t="shared" si="0"/>
        <v>#DIV/0!</v>
      </c>
      <c r="K9" s="17" t="e">
        <f t="shared" si="0"/>
        <v>#DIV/0!</v>
      </c>
      <c r="L9" s="17" t="e">
        <f t="shared" si="0"/>
        <v>#DIV/0!</v>
      </c>
      <c r="M9" s="17" t="e">
        <f t="shared" si="0"/>
        <v>#DIV/0!</v>
      </c>
      <c r="N9" s="17" t="e">
        <f t="shared" si="0"/>
        <v>#DIV/0!</v>
      </c>
      <c r="O9" s="17" t="e">
        <f t="shared" si="0"/>
        <v>#DIV/0!</v>
      </c>
      <c r="P9" s="17" t="e">
        <f t="shared" si="0"/>
        <v>#DIV/0!</v>
      </c>
      <c r="Q9" s="17" t="e">
        <f t="shared" si="0"/>
        <v>#DIV/0!</v>
      </c>
      <c r="R9" s="17" t="e">
        <f t="shared" si="0"/>
        <v>#DIV/0!</v>
      </c>
      <c r="S9" s="17" t="e">
        <f t="shared" si="0"/>
        <v>#DIV/0!</v>
      </c>
      <c r="T9" s="17" t="e">
        <f t="shared" si="0"/>
        <v>#DIV/0!</v>
      </c>
      <c r="U9" s="17" t="e">
        <f t="shared" si="0"/>
        <v>#DIV/0!</v>
      </c>
      <c r="V9" s="17" t="e">
        <f t="shared" si="0"/>
        <v>#DIV/0!</v>
      </c>
      <c r="W9" s="17" t="e">
        <f t="shared" si="0"/>
        <v>#DIV/0!</v>
      </c>
      <c r="X9" s="17" t="e">
        <f t="shared" si="0"/>
        <v>#DIV/0!</v>
      </c>
      <c r="Y9" s="17" t="e">
        <f t="shared" si="0"/>
        <v>#DIV/0!</v>
      </c>
      <c r="Z9" s="17" t="e">
        <f t="shared" si="0"/>
        <v>#DIV/0!</v>
      </c>
      <c r="AA9" s="17" t="e">
        <f t="shared" si="0"/>
        <v>#DIV/0!</v>
      </c>
      <c r="AB9" s="17" t="e">
        <f t="shared" si="0"/>
        <v>#DIV/0!</v>
      </c>
      <c r="AC9" s="17" t="e">
        <f t="shared" si="0"/>
        <v>#DIV/0!</v>
      </c>
      <c r="AD9" s="17" t="e">
        <f t="shared" si="0"/>
        <v>#DIV/0!</v>
      </c>
      <c r="AE9" s="17" t="e">
        <f t="shared" si="0"/>
        <v>#DIV/0!</v>
      </c>
      <c r="AF9" s="17" t="e">
        <f t="shared" si="0"/>
        <v>#DIV/0!</v>
      </c>
      <c r="AG9" s="17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2024-12-09T10:46:47Z</cp:lastPrinted>
  <dcterms:created xsi:type="dcterms:W3CDTF">2019-08-12T15:56:07Z</dcterms:created>
  <dcterms:modified xsi:type="dcterms:W3CDTF">2025-02-04T14:35:25Z</dcterms:modified>
</cp:coreProperties>
</file>